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37" firstSheet="3" activeTab="3"/>
  </bookViews>
  <sheets>
    <sheet name="三大检索" sheetId="1" r:id="rId1"/>
    <sheet name="论文汇总" sheetId="2" r:id="rId2"/>
    <sheet name="2015年拟主办学术会议" sheetId="3" r:id="rId3"/>
    <sheet name="2014年著作情况" sheetId="4" r:id="rId4"/>
  </sheets>
  <definedNames/>
  <calcPr fullCalcOnLoad="1"/>
</workbook>
</file>

<file path=xl/sharedStrings.xml><?xml version="1.0" encoding="utf-8"?>
<sst xmlns="http://schemas.openxmlformats.org/spreadsheetml/2006/main" count="232" uniqueCount="149">
  <si>
    <t>2014年三大检索统计表</t>
  </si>
  <si>
    <t>序号</t>
  </si>
  <si>
    <t>单位</t>
  </si>
  <si>
    <t>类别</t>
  </si>
  <si>
    <t>小计</t>
  </si>
  <si>
    <t>SCI</t>
  </si>
  <si>
    <t>SCIE</t>
  </si>
  <si>
    <t>EI</t>
  </si>
  <si>
    <t>ISTP</t>
  </si>
  <si>
    <t>马克思主义学院</t>
  </si>
  <si>
    <t>001</t>
  </si>
  <si>
    <t>材料学院</t>
  </si>
  <si>
    <t>002</t>
  </si>
  <si>
    <t>交通学院</t>
  </si>
  <si>
    <t>003</t>
  </si>
  <si>
    <t>管理学院</t>
  </si>
  <si>
    <t>004</t>
  </si>
  <si>
    <t>机电学院</t>
  </si>
  <si>
    <t>005</t>
  </si>
  <si>
    <t>能动学院</t>
  </si>
  <si>
    <t>006</t>
  </si>
  <si>
    <t>土建学院</t>
  </si>
  <si>
    <t>007</t>
  </si>
  <si>
    <t>汽车学院</t>
  </si>
  <si>
    <t>008</t>
  </si>
  <si>
    <t>资环学院</t>
  </si>
  <si>
    <t>009</t>
  </si>
  <si>
    <t>信息学院</t>
  </si>
  <si>
    <t>010</t>
  </si>
  <si>
    <t>计算机学院</t>
  </si>
  <si>
    <t>011</t>
  </si>
  <si>
    <t>自动化学院</t>
  </si>
  <si>
    <t>012</t>
  </si>
  <si>
    <t>航运学院</t>
  </si>
  <si>
    <t>013</t>
  </si>
  <si>
    <t>文法学院</t>
  </si>
  <si>
    <t>014</t>
  </si>
  <si>
    <t>理学院</t>
  </si>
  <si>
    <t>015</t>
  </si>
  <si>
    <t>经济学院</t>
  </si>
  <si>
    <t>016</t>
  </si>
  <si>
    <t>艺设学院</t>
  </si>
  <si>
    <t>017</t>
  </si>
  <si>
    <t>外国语学院</t>
  </si>
  <si>
    <t>018</t>
  </si>
  <si>
    <t>物流学院</t>
  </si>
  <si>
    <t>019</t>
  </si>
  <si>
    <t>行政学院</t>
  </si>
  <si>
    <t>020</t>
  </si>
  <si>
    <t>化工学院</t>
  </si>
  <si>
    <t>021</t>
  </si>
  <si>
    <t>体育部</t>
  </si>
  <si>
    <t>022</t>
  </si>
  <si>
    <t>新材所</t>
  </si>
  <si>
    <t>023</t>
  </si>
  <si>
    <t>测试中心</t>
  </si>
  <si>
    <t>024</t>
  </si>
  <si>
    <t>生物中心</t>
  </si>
  <si>
    <t>025</t>
  </si>
  <si>
    <t>光纤中心</t>
  </si>
  <si>
    <t>026</t>
  </si>
  <si>
    <t>硅酸盐中心</t>
  </si>
  <si>
    <t>027</t>
  </si>
  <si>
    <t>物流中心</t>
  </si>
  <si>
    <t>028</t>
  </si>
  <si>
    <t>道桥结构中心</t>
  </si>
  <si>
    <t>029</t>
  </si>
  <si>
    <t>高教所</t>
  </si>
  <si>
    <t>030</t>
  </si>
  <si>
    <t>交通工程中心</t>
  </si>
  <si>
    <t>031</t>
  </si>
  <si>
    <t>设计院</t>
  </si>
  <si>
    <t>绿色建材中心</t>
  </si>
  <si>
    <t>合计</t>
  </si>
  <si>
    <t>2014年学术论文汇总表</t>
  </si>
  <si>
    <t>刊物类别</t>
  </si>
  <si>
    <t>国外学术刊物</t>
  </si>
  <si>
    <t>全国性学术刊物</t>
  </si>
  <si>
    <t>地方性学术刊物</t>
  </si>
  <si>
    <t>032</t>
  </si>
  <si>
    <t>033</t>
  </si>
  <si>
    <t>其他</t>
  </si>
  <si>
    <r>
      <t>武汉理工大学</t>
    </r>
    <r>
      <rPr>
        <b/>
        <sz val="16"/>
        <rFont val="Times New Roman"/>
        <family val="1"/>
      </rPr>
      <t>2015</t>
    </r>
    <r>
      <rPr>
        <b/>
        <sz val="16"/>
        <rFont val="宋体"/>
        <family val="0"/>
      </rPr>
      <t>年拟主办学术会议情况表</t>
    </r>
  </si>
  <si>
    <t>单位：</t>
  </si>
  <si>
    <t>会议主题</t>
  </si>
  <si>
    <t>会议类别</t>
  </si>
  <si>
    <t>会议时间</t>
  </si>
  <si>
    <t>会议地点</t>
  </si>
  <si>
    <t>会议性质</t>
  </si>
  <si>
    <t>参加人数</t>
  </si>
  <si>
    <t>国际</t>
  </si>
  <si>
    <t>国内</t>
  </si>
  <si>
    <t>外宾</t>
  </si>
  <si>
    <t>√</t>
  </si>
  <si>
    <t>郭国祥</t>
  </si>
  <si>
    <t>是</t>
  </si>
  <si>
    <t>雷江梅</t>
  </si>
  <si>
    <t>朱哲</t>
  </si>
  <si>
    <r>
      <t>书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0"/>
      </rPr>
      <t>名</t>
    </r>
  </si>
  <si>
    <t>著作作者</t>
  </si>
  <si>
    <t>著作类别</t>
  </si>
  <si>
    <r>
      <t>字数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千字</t>
    </r>
    <r>
      <rPr>
        <b/>
        <sz val="11"/>
        <rFont val="Times New Roman"/>
        <family val="1"/>
      </rPr>
      <t>)</t>
    </r>
  </si>
  <si>
    <t>出版单位</t>
  </si>
  <si>
    <t>标准书号</t>
  </si>
  <si>
    <t>专著</t>
  </si>
  <si>
    <t>教材</t>
  </si>
  <si>
    <t>工具书参考书</t>
  </si>
  <si>
    <t>科普著作</t>
  </si>
  <si>
    <t>译著</t>
  </si>
  <si>
    <t>高校学生形势与政策教育引论</t>
  </si>
  <si>
    <t>王祝福</t>
  </si>
  <si>
    <t>中国文史出版社</t>
  </si>
  <si>
    <t>ISBN978-7-5034-4760-0参撰</t>
  </si>
  <si>
    <t>大学生入党积极分子培训教程</t>
  </si>
  <si>
    <t>中国青年出版社</t>
  </si>
  <si>
    <t>ISBN978-7-5153-2561-3参撰</t>
  </si>
  <si>
    <t>参编</t>
  </si>
  <si>
    <t>马克思主义意识形态理论中国化时代化大众化研究</t>
  </si>
  <si>
    <t>上海三联书店</t>
  </si>
  <si>
    <r>
      <t xml:space="preserve">ISBN978 7 5426 4546 </t>
    </r>
    <r>
      <rPr>
        <b/>
        <sz val="11"/>
        <rFont val="宋体"/>
        <family val="0"/>
      </rPr>
      <t>3</t>
    </r>
  </si>
  <si>
    <t>资源枯竭城市永续发展战略</t>
  </si>
  <si>
    <t>杨成刚</t>
  </si>
  <si>
    <t>光明日报出版社 2014.3</t>
  </si>
  <si>
    <t>全面建设社会主义时期党的思想政治教育研究</t>
  </si>
  <si>
    <t>高巍翔</t>
  </si>
  <si>
    <t>中央文献出版社</t>
  </si>
  <si>
    <t>ISBN978-7-5073-4092-1</t>
  </si>
  <si>
    <t>社会主义协商民主与参政党建设</t>
  </si>
  <si>
    <t>王智等</t>
  </si>
  <si>
    <t>√（合著）</t>
  </si>
  <si>
    <t>湖北人民出版社</t>
  </si>
  <si>
    <t>ISBN 978 7 216 08186 3</t>
  </si>
  <si>
    <t>湖北省社会主义学院、武汉大学、武汉理工大学</t>
  </si>
  <si>
    <t>珞南映象</t>
  </si>
  <si>
    <t>王智、权宗田、杨爱杰、许传红、雷江梅、杨春满、翁建明等</t>
  </si>
  <si>
    <t>ISBN 9787216084048</t>
  </si>
  <si>
    <t>洪山区政协、珞南街、武汉理工大学</t>
  </si>
  <si>
    <t>中国共产党对实现共同富裕的探索与制度设计创新研究</t>
  </si>
  <si>
    <t>权宗田</t>
  </si>
  <si>
    <t>人民出版社</t>
  </si>
  <si>
    <r>
      <rPr>
        <sz val="11"/>
        <rFont val="宋体"/>
        <family val="0"/>
      </rPr>
      <t>I</t>
    </r>
    <r>
      <rPr>
        <sz val="11"/>
        <rFont val="宋体"/>
        <family val="0"/>
      </rPr>
      <t>SBN</t>
    </r>
    <r>
      <rPr>
        <sz val="11"/>
        <rFont val="宋体"/>
        <family val="0"/>
      </rPr>
      <t>9787010131917</t>
    </r>
  </si>
  <si>
    <t>国家治理现代化——十八届三中全会《决定》重大问题研究</t>
  </si>
  <si>
    <t>是（参著）</t>
  </si>
  <si>
    <t>中国法制出版社</t>
  </si>
  <si>
    <t>ISBN978-7-5093-5077-5</t>
  </si>
  <si>
    <t>《教育哲学思想片论》</t>
  </si>
  <si>
    <t>著</t>
  </si>
  <si>
    <t>ISBN978-7-216-08339-3</t>
  </si>
  <si>
    <r>
      <t>武汉理工大学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年著作情况登记表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</si>
</sst>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"/>
      <color indexed="8"/>
      <name val="Times New Roman"/>
      <family val="1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6" borderId="5" applyNumberFormat="0" applyAlignment="0" applyProtection="0"/>
    <xf numFmtId="0" fontId="26" fillId="17" borderId="6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5" fillId="22" borderId="0" applyNumberFormat="0" applyBorder="0" applyAlignment="0" applyProtection="0"/>
    <xf numFmtId="0" fontId="29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31" fontId="2" fillId="0" borderId="1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5" fillId="0" borderId="10" xfId="0" applyNumberFormat="1" applyFont="1" applyBorder="1" applyAlignment="1" quotePrefix="1">
      <alignment/>
    </xf>
    <xf numFmtId="0" fontId="13" fillId="0" borderId="10" xfId="0" applyNumberFormat="1" applyFont="1" applyBorder="1" applyAlignment="1" quotePrefix="1">
      <alignment vertical="center"/>
    </xf>
    <xf numFmtId="0" fontId="13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 quotePrefix="1">
      <alignment vertical="center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.00390625" style="0" customWidth="1"/>
    <col min="2" max="2" width="11.875" style="0" customWidth="1"/>
  </cols>
  <sheetData>
    <row r="1" spans="1:7" ht="22.5">
      <c r="A1" s="38" t="s">
        <v>0</v>
      </c>
      <c r="B1" s="38"/>
      <c r="C1" s="38"/>
      <c r="D1" s="38"/>
      <c r="E1" s="38"/>
      <c r="F1" s="38"/>
      <c r="G1" s="38"/>
    </row>
    <row r="2" spans="1:7" ht="14.25">
      <c r="A2" s="42" t="s">
        <v>1</v>
      </c>
      <c r="B2" s="42" t="s">
        <v>2</v>
      </c>
      <c r="C2" s="39" t="s">
        <v>3</v>
      </c>
      <c r="D2" s="40"/>
      <c r="E2" s="40"/>
      <c r="F2" s="41"/>
      <c r="G2" s="44" t="s">
        <v>4</v>
      </c>
    </row>
    <row r="3" spans="1:7" ht="14.25">
      <c r="A3" s="43"/>
      <c r="B3" s="43"/>
      <c r="C3" s="28" t="s">
        <v>5</v>
      </c>
      <c r="D3" s="28" t="s">
        <v>6</v>
      </c>
      <c r="E3" s="28" t="s">
        <v>7</v>
      </c>
      <c r="F3" s="28" t="s">
        <v>8</v>
      </c>
      <c r="G3" s="45"/>
    </row>
    <row r="4" spans="1:7" ht="14.25">
      <c r="A4" s="23"/>
      <c r="B4" s="23" t="s">
        <v>9</v>
      </c>
      <c r="C4" s="28"/>
      <c r="D4" s="28"/>
      <c r="E4" s="28">
        <v>1</v>
      </c>
      <c r="F4" s="28">
        <v>2</v>
      </c>
      <c r="G4" s="24">
        <v>3</v>
      </c>
    </row>
    <row r="5" spans="1:7" ht="14.25">
      <c r="A5" s="34" t="s">
        <v>10</v>
      </c>
      <c r="B5" s="35" t="s">
        <v>11</v>
      </c>
      <c r="C5" s="6"/>
      <c r="D5" s="6"/>
      <c r="E5" s="6"/>
      <c r="F5" s="6"/>
      <c r="G5" s="29">
        <f>C5+D5+E5+F5</f>
        <v>0</v>
      </c>
    </row>
    <row r="6" spans="1:7" ht="14.25">
      <c r="A6" s="34" t="s">
        <v>12</v>
      </c>
      <c r="B6" s="35" t="s">
        <v>13</v>
      </c>
      <c r="C6" s="6"/>
      <c r="D6" s="6"/>
      <c r="E6" s="6"/>
      <c r="F6" s="6"/>
      <c r="G6" s="29">
        <f aca="true" t="shared" si="0" ref="G6:G36">C6+D6+E6+F6</f>
        <v>0</v>
      </c>
    </row>
    <row r="7" spans="1:7" ht="14.25">
      <c r="A7" s="34" t="s">
        <v>14</v>
      </c>
      <c r="B7" s="36" t="s">
        <v>15</v>
      </c>
      <c r="C7" s="20"/>
      <c r="D7" s="20"/>
      <c r="E7" s="20"/>
      <c r="F7" s="20"/>
      <c r="G7" s="29">
        <f t="shared" si="0"/>
        <v>0</v>
      </c>
    </row>
    <row r="8" spans="1:7" ht="14.25">
      <c r="A8" s="34" t="s">
        <v>16</v>
      </c>
      <c r="B8" s="36" t="s">
        <v>17</v>
      </c>
      <c r="C8" s="20"/>
      <c r="D8" s="20"/>
      <c r="E8" s="20"/>
      <c r="F8" s="20"/>
      <c r="G8" s="29">
        <f t="shared" si="0"/>
        <v>0</v>
      </c>
    </row>
    <row r="9" spans="1:7" ht="14.25">
      <c r="A9" s="34" t="s">
        <v>18</v>
      </c>
      <c r="B9" s="36" t="s">
        <v>19</v>
      </c>
      <c r="C9" s="20"/>
      <c r="D9" s="20"/>
      <c r="E9" s="20"/>
      <c r="F9" s="20"/>
      <c r="G9" s="29">
        <f t="shared" si="0"/>
        <v>0</v>
      </c>
    </row>
    <row r="10" spans="1:7" ht="14.25">
      <c r="A10" s="34" t="s">
        <v>20</v>
      </c>
      <c r="B10" s="36" t="s">
        <v>21</v>
      </c>
      <c r="C10" s="20"/>
      <c r="D10" s="20"/>
      <c r="E10" s="20"/>
      <c r="F10" s="20"/>
      <c r="G10" s="29">
        <f t="shared" si="0"/>
        <v>0</v>
      </c>
    </row>
    <row r="11" spans="1:7" ht="14.25">
      <c r="A11" s="34" t="s">
        <v>22</v>
      </c>
      <c r="B11" s="36" t="s">
        <v>23</v>
      </c>
      <c r="C11" s="20"/>
      <c r="D11" s="20"/>
      <c r="E11" s="20"/>
      <c r="F11" s="20"/>
      <c r="G11" s="29">
        <f t="shared" si="0"/>
        <v>0</v>
      </c>
    </row>
    <row r="12" spans="1:7" ht="14.25">
      <c r="A12" s="34" t="s">
        <v>24</v>
      </c>
      <c r="B12" s="36" t="s">
        <v>25</v>
      </c>
      <c r="C12" s="20"/>
      <c r="D12" s="20"/>
      <c r="E12" s="20"/>
      <c r="F12" s="20"/>
      <c r="G12" s="29">
        <f t="shared" si="0"/>
        <v>0</v>
      </c>
    </row>
    <row r="13" spans="1:7" ht="14.25">
      <c r="A13" s="34" t="s">
        <v>26</v>
      </c>
      <c r="B13" s="36" t="s">
        <v>27</v>
      </c>
      <c r="C13" s="20"/>
      <c r="D13" s="20"/>
      <c r="E13" s="20"/>
      <c r="F13" s="20"/>
      <c r="G13" s="29">
        <f t="shared" si="0"/>
        <v>0</v>
      </c>
    </row>
    <row r="14" spans="1:7" ht="14.25">
      <c r="A14" s="34" t="s">
        <v>28</v>
      </c>
      <c r="B14" s="36" t="s">
        <v>29</v>
      </c>
      <c r="C14" s="20"/>
      <c r="D14" s="20"/>
      <c r="E14" s="20"/>
      <c r="F14" s="20"/>
      <c r="G14" s="29">
        <f t="shared" si="0"/>
        <v>0</v>
      </c>
    </row>
    <row r="15" spans="1:7" ht="14.25">
      <c r="A15" s="34" t="s">
        <v>30</v>
      </c>
      <c r="B15" s="36" t="s">
        <v>31</v>
      </c>
      <c r="C15" s="20"/>
      <c r="D15" s="20"/>
      <c r="E15" s="20"/>
      <c r="F15" s="20"/>
      <c r="G15" s="29">
        <f t="shared" si="0"/>
        <v>0</v>
      </c>
    </row>
    <row r="16" spans="1:7" ht="14.25">
      <c r="A16" s="34" t="s">
        <v>32</v>
      </c>
      <c r="B16" s="36" t="s">
        <v>33</v>
      </c>
      <c r="C16" s="20"/>
      <c r="D16" s="20"/>
      <c r="E16" s="20"/>
      <c r="F16" s="20"/>
      <c r="G16" s="29">
        <f t="shared" si="0"/>
        <v>0</v>
      </c>
    </row>
    <row r="17" spans="1:7" ht="14.25">
      <c r="A17" s="34" t="s">
        <v>34</v>
      </c>
      <c r="B17" s="36" t="s">
        <v>35</v>
      </c>
      <c r="C17" s="20"/>
      <c r="D17" s="20"/>
      <c r="E17" s="20"/>
      <c r="F17" s="20"/>
      <c r="G17" s="29">
        <f t="shared" si="0"/>
        <v>0</v>
      </c>
    </row>
    <row r="18" spans="1:7" ht="14.25">
      <c r="A18" s="34" t="s">
        <v>36</v>
      </c>
      <c r="B18" s="36" t="s">
        <v>37</v>
      </c>
      <c r="C18" s="20"/>
      <c r="D18" s="20"/>
      <c r="E18" s="20"/>
      <c r="F18" s="20"/>
      <c r="G18" s="29">
        <f t="shared" si="0"/>
        <v>0</v>
      </c>
    </row>
    <row r="19" spans="1:7" ht="14.25">
      <c r="A19" s="34" t="s">
        <v>38</v>
      </c>
      <c r="B19" s="36" t="s">
        <v>39</v>
      </c>
      <c r="C19" s="20"/>
      <c r="D19" s="20"/>
      <c r="E19" s="20"/>
      <c r="F19" s="20"/>
      <c r="G19" s="29">
        <f t="shared" si="0"/>
        <v>0</v>
      </c>
    </row>
    <row r="20" spans="1:7" ht="14.25">
      <c r="A20" s="34" t="s">
        <v>40</v>
      </c>
      <c r="B20" s="36" t="s">
        <v>41</v>
      </c>
      <c r="C20" s="20"/>
      <c r="D20" s="20"/>
      <c r="E20" s="20"/>
      <c r="F20" s="20"/>
      <c r="G20" s="29">
        <f t="shared" si="0"/>
        <v>0</v>
      </c>
    </row>
    <row r="21" spans="1:7" ht="14.25">
      <c r="A21" s="34" t="s">
        <v>42</v>
      </c>
      <c r="B21" s="36" t="s">
        <v>43</v>
      </c>
      <c r="C21" s="20"/>
      <c r="D21" s="20"/>
      <c r="E21" s="20"/>
      <c r="F21" s="20"/>
      <c r="G21" s="29">
        <f t="shared" si="0"/>
        <v>0</v>
      </c>
    </row>
    <row r="22" spans="1:7" ht="14.25">
      <c r="A22" s="34" t="s">
        <v>44</v>
      </c>
      <c r="B22" s="36" t="s">
        <v>45</v>
      </c>
      <c r="C22" s="20"/>
      <c r="D22" s="20"/>
      <c r="E22" s="20"/>
      <c r="F22" s="20"/>
      <c r="G22" s="29">
        <f t="shared" si="0"/>
        <v>0</v>
      </c>
    </row>
    <row r="23" spans="1:7" ht="14.25">
      <c r="A23" s="34" t="s">
        <v>46</v>
      </c>
      <c r="B23" s="36" t="s">
        <v>47</v>
      </c>
      <c r="C23" s="20"/>
      <c r="D23" s="20"/>
      <c r="E23" s="20"/>
      <c r="F23" s="20"/>
      <c r="G23" s="29">
        <f t="shared" si="0"/>
        <v>0</v>
      </c>
    </row>
    <row r="24" spans="1:7" ht="14.25">
      <c r="A24" s="34" t="s">
        <v>48</v>
      </c>
      <c r="B24" s="36" t="s">
        <v>49</v>
      </c>
      <c r="C24" s="20"/>
      <c r="D24" s="20"/>
      <c r="E24" s="20"/>
      <c r="F24" s="20"/>
      <c r="G24" s="29">
        <f t="shared" si="0"/>
        <v>0</v>
      </c>
    </row>
    <row r="25" spans="1:7" ht="14.25">
      <c r="A25" s="34" t="s">
        <v>50</v>
      </c>
      <c r="B25" s="36" t="s">
        <v>51</v>
      </c>
      <c r="C25" s="20"/>
      <c r="D25" s="20"/>
      <c r="E25" s="20"/>
      <c r="F25" s="20"/>
      <c r="G25" s="29">
        <f t="shared" si="0"/>
        <v>0</v>
      </c>
    </row>
    <row r="26" spans="1:7" ht="14.25">
      <c r="A26" s="34" t="s">
        <v>52</v>
      </c>
      <c r="B26" s="36" t="s">
        <v>53</v>
      </c>
      <c r="C26" s="20"/>
      <c r="D26" s="20"/>
      <c r="E26" s="20"/>
      <c r="F26" s="20"/>
      <c r="G26" s="29">
        <f t="shared" si="0"/>
        <v>0</v>
      </c>
    </row>
    <row r="27" spans="1:7" ht="14.25">
      <c r="A27" s="34" t="s">
        <v>54</v>
      </c>
      <c r="B27" s="36" t="s">
        <v>55</v>
      </c>
      <c r="C27" s="20"/>
      <c r="D27" s="20"/>
      <c r="E27" s="20"/>
      <c r="F27" s="20"/>
      <c r="G27" s="29">
        <f t="shared" si="0"/>
        <v>0</v>
      </c>
    </row>
    <row r="28" spans="1:7" ht="14.25">
      <c r="A28" s="34" t="s">
        <v>56</v>
      </c>
      <c r="B28" s="36" t="s">
        <v>57</v>
      </c>
      <c r="C28" s="20"/>
      <c r="D28" s="20"/>
      <c r="E28" s="20"/>
      <c r="F28" s="20"/>
      <c r="G28" s="29">
        <f t="shared" si="0"/>
        <v>0</v>
      </c>
    </row>
    <row r="29" spans="1:7" ht="14.25">
      <c r="A29" s="34" t="s">
        <v>58</v>
      </c>
      <c r="B29" s="34" t="s">
        <v>59</v>
      </c>
      <c r="C29" s="20"/>
      <c r="D29" s="20"/>
      <c r="E29" s="20"/>
      <c r="F29" s="20"/>
      <c r="G29" s="29">
        <f t="shared" si="0"/>
        <v>0</v>
      </c>
    </row>
    <row r="30" spans="1:7" ht="14.25">
      <c r="A30" s="34" t="s">
        <v>60</v>
      </c>
      <c r="B30" s="36" t="s">
        <v>61</v>
      </c>
      <c r="C30" s="20"/>
      <c r="D30" s="20"/>
      <c r="E30" s="20"/>
      <c r="F30" s="20"/>
      <c r="G30" s="29">
        <f t="shared" si="0"/>
        <v>0</v>
      </c>
    </row>
    <row r="31" spans="1:7" ht="14.25">
      <c r="A31" s="34" t="s">
        <v>62</v>
      </c>
      <c r="B31" s="34" t="s">
        <v>63</v>
      </c>
      <c r="C31" s="20"/>
      <c r="D31" s="20"/>
      <c r="E31" s="20"/>
      <c r="F31" s="20"/>
      <c r="G31" s="29">
        <f t="shared" si="0"/>
        <v>0</v>
      </c>
    </row>
    <row r="32" spans="1:7" ht="14.25">
      <c r="A32" s="34" t="s">
        <v>64</v>
      </c>
      <c r="B32" s="34" t="s">
        <v>65</v>
      </c>
      <c r="C32" s="20"/>
      <c r="D32" s="20"/>
      <c r="E32" s="20"/>
      <c r="F32" s="20"/>
      <c r="G32" s="29">
        <f t="shared" si="0"/>
        <v>0</v>
      </c>
    </row>
    <row r="33" spans="1:7" ht="14.25">
      <c r="A33" s="34" t="s">
        <v>66</v>
      </c>
      <c r="B33" s="34" t="s">
        <v>67</v>
      </c>
      <c r="C33" s="20"/>
      <c r="D33" s="20"/>
      <c r="E33" s="20"/>
      <c r="F33" s="20"/>
      <c r="G33" s="29">
        <f t="shared" si="0"/>
        <v>0</v>
      </c>
    </row>
    <row r="34" spans="1:7" ht="14.25">
      <c r="A34" s="34" t="s">
        <v>68</v>
      </c>
      <c r="B34" s="31" t="s">
        <v>69</v>
      </c>
      <c r="C34" s="20"/>
      <c r="D34" s="20"/>
      <c r="E34" s="20"/>
      <c r="F34" s="20"/>
      <c r="G34" s="29">
        <f t="shared" si="0"/>
        <v>0</v>
      </c>
    </row>
    <row r="35" spans="1:7" ht="14.25">
      <c r="A35" s="36" t="s">
        <v>70</v>
      </c>
      <c r="B35" s="30" t="s">
        <v>71</v>
      </c>
      <c r="C35" s="32"/>
      <c r="D35" s="32"/>
      <c r="E35" s="32"/>
      <c r="F35" s="32"/>
      <c r="G35" s="33">
        <f t="shared" si="0"/>
        <v>0</v>
      </c>
    </row>
    <row r="36" spans="1:7" ht="14.25">
      <c r="A36" s="25"/>
      <c r="B36" s="30" t="s">
        <v>72</v>
      </c>
      <c r="C36" s="20"/>
      <c r="D36" s="20"/>
      <c r="E36" s="20"/>
      <c r="F36" s="20"/>
      <c r="G36" s="29">
        <f t="shared" si="0"/>
        <v>0</v>
      </c>
    </row>
    <row r="37" spans="1:7" ht="14.25">
      <c r="A37" s="25"/>
      <c r="B37" s="34" t="s">
        <v>73</v>
      </c>
      <c r="C37" s="20">
        <f>SUM(C5:C36)</f>
        <v>0</v>
      </c>
      <c r="D37" s="20">
        <f>SUM(D5:D36)</f>
        <v>0</v>
      </c>
      <c r="E37" s="20">
        <v>1</v>
      </c>
      <c r="F37" s="20">
        <v>2</v>
      </c>
      <c r="G37" s="20">
        <v>3</v>
      </c>
    </row>
  </sheetData>
  <sheetProtection/>
  <mergeCells count="5">
    <mergeCell ref="A1:G1"/>
    <mergeCell ref="C2:F2"/>
    <mergeCell ref="A2:A3"/>
    <mergeCell ref="B2:B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5">
      <selection activeCell="F4" sqref="F4"/>
    </sheetView>
  </sheetViews>
  <sheetFormatPr defaultColWidth="9.00390625" defaultRowHeight="14.25"/>
  <cols>
    <col min="1" max="1" width="5.125" style="0" customWidth="1"/>
    <col min="2" max="2" width="13.25390625" style="0" customWidth="1"/>
  </cols>
  <sheetData>
    <row r="1" spans="1:6" ht="22.5">
      <c r="A1" s="38" t="s">
        <v>74</v>
      </c>
      <c r="B1" s="38"/>
      <c r="C1" s="38"/>
      <c r="D1" s="38"/>
      <c r="E1" s="38"/>
      <c r="F1" s="38"/>
    </row>
    <row r="2" spans="1:6" ht="14.25">
      <c r="A2" s="42" t="s">
        <v>1</v>
      </c>
      <c r="B2" s="42" t="s">
        <v>2</v>
      </c>
      <c r="C2" s="39" t="s">
        <v>75</v>
      </c>
      <c r="D2" s="40"/>
      <c r="E2" s="41"/>
      <c r="F2" s="44" t="s">
        <v>4</v>
      </c>
    </row>
    <row r="3" spans="1:6" ht="27">
      <c r="A3" s="43"/>
      <c r="B3" s="43"/>
      <c r="C3" s="6" t="s">
        <v>76</v>
      </c>
      <c r="D3" s="6" t="s">
        <v>77</v>
      </c>
      <c r="E3" s="6" t="s">
        <v>78</v>
      </c>
      <c r="F3" s="45"/>
    </row>
    <row r="4" spans="1:6" ht="14.25">
      <c r="A4" s="23"/>
      <c r="B4" s="23" t="s">
        <v>9</v>
      </c>
      <c r="C4" s="6">
        <v>5</v>
      </c>
      <c r="D4" s="6">
        <v>54</v>
      </c>
      <c r="E4" s="6"/>
      <c r="F4" s="24">
        <v>59</v>
      </c>
    </row>
    <row r="5" spans="1:6" ht="14.25">
      <c r="A5" s="34" t="s">
        <v>10</v>
      </c>
      <c r="B5" s="37" t="s">
        <v>11</v>
      </c>
      <c r="C5" s="27"/>
      <c r="D5" s="27"/>
      <c r="E5" s="27"/>
      <c r="F5" s="27">
        <f>C5+D5+E5</f>
        <v>0</v>
      </c>
    </row>
    <row r="6" spans="1:6" ht="14.25">
      <c r="A6" s="34" t="s">
        <v>12</v>
      </c>
      <c r="B6" s="37" t="s">
        <v>13</v>
      </c>
      <c r="C6" s="27"/>
      <c r="D6" s="27"/>
      <c r="E6" s="27"/>
      <c r="F6" s="27">
        <f aca="true" t="shared" si="0" ref="F6:F37">C6+D6+E6</f>
        <v>0</v>
      </c>
    </row>
    <row r="7" spans="1:6" ht="14.25">
      <c r="A7" s="34" t="s">
        <v>14</v>
      </c>
      <c r="B7" s="37" t="s">
        <v>15</v>
      </c>
      <c r="C7" s="27"/>
      <c r="D7" s="27"/>
      <c r="E7" s="27"/>
      <c r="F7" s="27">
        <f t="shared" si="0"/>
        <v>0</v>
      </c>
    </row>
    <row r="8" spans="1:6" ht="14.25">
      <c r="A8" s="34" t="s">
        <v>16</v>
      </c>
      <c r="B8" s="37" t="s">
        <v>17</v>
      </c>
      <c r="C8" s="27"/>
      <c r="D8" s="27"/>
      <c r="E8" s="27"/>
      <c r="F8" s="27">
        <f t="shared" si="0"/>
        <v>0</v>
      </c>
    </row>
    <row r="9" spans="1:6" ht="14.25">
      <c r="A9" s="34" t="s">
        <v>18</v>
      </c>
      <c r="B9" s="37" t="s">
        <v>19</v>
      </c>
      <c r="C9" s="27"/>
      <c r="D9" s="27"/>
      <c r="E9" s="27"/>
      <c r="F9" s="27">
        <f t="shared" si="0"/>
        <v>0</v>
      </c>
    </row>
    <row r="10" spans="1:6" ht="14.25">
      <c r="A10" s="34" t="s">
        <v>20</v>
      </c>
      <c r="B10" s="37" t="s">
        <v>21</v>
      </c>
      <c r="C10" s="27"/>
      <c r="D10" s="27"/>
      <c r="E10" s="27"/>
      <c r="F10" s="27">
        <f t="shared" si="0"/>
        <v>0</v>
      </c>
    </row>
    <row r="11" spans="1:6" ht="14.25">
      <c r="A11" s="34" t="s">
        <v>22</v>
      </c>
      <c r="B11" s="37" t="s">
        <v>23</v>
      </c>
      <c r="C11" s="27"/>
      <c r="D11" s="27"/>
      <c r="E11" s="27"/>
      <c r="F11" s="27">
        <f t="shared" si="0"/>
        <v>0</v>
      </c>
    </row>
    <row r="12" spans="1:6" ht="14.25">
      <c r="A12" s="34" t="s">
        <v>24</v>
      </c>
      <c r="B12" s="37" t="s">
        <v>25</v>
      </c>
      <c r="C12" s="27"/>
      <c r="D12" s="27"/>
      <c r="E12" s="27"/>
      <c r="F12" s="27">
        <f t="shared" si="0"/>
        <v>0</v>
      </c>
    </row>
    <row r="13" spans="1:6" ht="14.25">
      <c r="A13" s="34" t="s">
        <v>26</v>
      </c>
      <c r="B13" s="37" t="s">
        <v>27</v>
      </c>
      <c r="C13" s="27"/>
      <c r="D13" s="27"/>
      <c r="E13" s="27"/>
      <c r="F13" s="27">
        <f t="shared" si="0"/>
        <v>0</v>
      </c>
    </row>
    <row r="14" spans="1:6" ht="14.25">
      <c r="A14" s="34" t="s">
        <v>28</v>
      </c>
      <c r="B14" s="37" t="s">
        <v>29</v>
      </c>
      <c r="C14" s="27"/>
      <c r="D14" s="27"/>
      <c r="E14" s="27"/>
      <c r="F14" s="27">
        <f t="shared" si="0"/>
        <v>0</v>
      </c>
    </row>
    <row r="15" spans="1:6" ht="14.25">
      <c r="A15" s="34" t="s">
        <v>30</v>
      </c>
      <c r="B15" s="37" t="s">
        <v>31</v>
      </c>
      <c r="C15" s="27"/>
      <c r="D15" s="27"/>
      <c r="E15" s="27"/>
      <c r="F15" s="27">
        <f t="shared" si="0"/>
        <v>0</v>
      </c>
    </row>
    <row r="16" spans="1:6" ht="14.25">
      <c r="A16" s="34" t="s">
        <v>32</v>
      </c>
      <c r="B16" s="37" t="s">
        <v>33</v>
      </c>
      <c r="C16" s="27"/>
      <c r="D16" s="27"/>
      <c r="E16" s="27"/>
      <c r="F16" s="27">
        <f t="shared" si="0"/>
        <v>0</v>
      </c>
    </row>
    <row r="17" spans="1:6" ht="14.25">
      <c r="A17" s="34" t="s">
        <v>34</v>
      </c>
      <c r="B17" s="37" t="s">
        <v>35</v>
      </c>
      <c r="C17" s="27"/>
      <c r="D17" s="27"/>
      <c r="E17" s="27"/>
      <c r="F17" s="27">
        <f t="shared" si="0"/>
        <v>0</v>
      </c>
    </row>
    <row r="18" spans="1:6" ht="14.25">
      <c r="A18" s="34" t="s">
        <v>36</v>
      </c>
      <c r="B18" s="37" t="s">
        <v>37</v>
      </c>
      <c r="C18" s="27"/>
      <c r="D18" s="27"/>
      <c r="E18" s="27"/>
      <c r="F18" s="27">
        <f t="shared" si="0"/>
        <v>0</v>
      </c>
    </row>
    <row r="19" spans="1:6" ht="14.25">
      <c r="A19" s="34" t="s">
        <v>38</v>
      </c>
      <c r="B19" s="37" t="s">
        <v>39</v>
      </c>
      <c r="C19" s="27"/>
      <c r="D19" s="27"/>
      <c r="E19" s="27"/>
      <c r="F19" s="27">
        <f t="shared" si="0"/>
        <v>0</v>
      </c>
    </row>
    <row r="20" spans="1:6" ht="14.25">
      <c r="A20" s="34" t="s">
        <v>40</v>
      </c>
      <c r="B20" s="37" t="s">
        <v>41</v>
      </c>
      <c r="C20" s="27"/>
      <c r="D20" s="27"/>
      <c r="E20" s="27"/>
      <c r="F20" s="27">
        <f t="shared" si="0"/>
        <v>0</v>
      </c>
    </row>
    <row r="21" spans="1:6" ht="14.25">
      <c r="A21" s="34" t="s">
        <v>42</v>
      </c>
      <c r="B21" s="37" t="s">
        <v>43</v>
      </c>
      <c r="C21" s="27"/>
      <c r="D21" s="27"/>
      <c r="E21" s="27"/>
      <c r="F21" s="27">
        <f t="shared" si="0"/>
        <v>0</v>
      </c>
    </row>
    <row r="22" spans="1:6" ht="14.25">
      <c r="A22" s="34" t="s">
        <v>44</v>
      </c>
      <c r="B22" s="37" t="s">
        <v>45</v>
      </c>
      <c r="C22" s="27"/>
      <c r="D22" s="27"/>
      <c r="E22" s="27"/>
      <c r="F22" s="27">
        <f t="shared" si="0"/>
        <v>0</v>
      </c>
    </row>
    <row r="23" spans="1:6" ht="14.25">
      <c r="A23" s="34" t="s">
        <v>46</v>
      </c>
      <c r="B23" s="37" t="s">
        <v>47</v>
      </c>
      <c r="C23" s="27"/>
      <c r="D23" s="27"/>
      <c r="E23" s="27"/>
      <c r="F23" s="27">
        <f t="shared" si="0"/>
        <v>0</v>
      </c>
    </row>
    <row r="24" spans="1:6" ht="14.25">
      <c r="A24" s="34" t="s">
        <v>48</v>
      </c>
      <c r="B24" s="37" t="s">
        <v>49</v>
      </c>
      <c r="C24" s="27"/>
      <c r="D24" s="27"/>
      <c r="E24" s="27"/>
      <c r="F24" s="27">
        <f t="shared" si="0"/>
        <v>0</v>
      </c>
    </row>
    <row r="25" spans="1:6" ht="14.25">
      <c r="A25" s="34" t="s">
        <v>50</v>
      </c>
      <c r="B25" s="37" t="s">
        <v>51</v>
      </c>
      <c r="C25" s="27"/>
      <c r="D25" s="27"/>
      <c r="E25" s="27"/>
      <c r="F25" s="27">
        <f t="shared" si="0"/>
        <v>0</v>
      </c>
    </row>
    <row r="26" spans="1:6" ht="14.25">
      <c r="A26" s="34" t="s">
        <v>52</v>
      </c>
      <c r="B26" s="37" t="s">
        <v>53</v>
      </c>
      <c r="C26" s="27"/>
      <c r="D26" s="27"/>
      <c r="E26" s="27"/>
      <c r="F26" s="27">
        <f t="shared" si="0"/>
        <v>0</v>
      </c>
    </row>
    <row r="27" spans="1:6" ht="14.25">
      <c r="A27" s="34" t="s">
        <v>54</v>
      </c>
      <c r="B27" s="37" t="s">
        <v>55</v>
      </c>
      <c r="C27" s="27"/>
      <c r="D27" s="27"/>
      <c r="E27" s="27"/>
      <c r="F27" s="27">
        <f t="shared" si="0"/>
        <v>0</v>
      </c>
    </row>
    <row r="28" spans="1:6" ht="14.25">
      <c r="A28" s="34" t="s">
        <v>56</v>
      </c>
      <c r="B28" s="37" t="s">
        <v>57</v>
      </c>
      <c r="C28" s="27"/>
      <c r="D28" s="27"/>
      <c r="E28" s="27"/>
      <c r="F28" s="27">
        <f t="shared" si="0"/>
        <v>0</v>
      </c>
    </row>
    <row r="29" spans="1:6" ht="14.25">
      <c r="A29" s="34" t="s">
        <v>58</v>
      </c>
      <c r="B29" s="37" t="s">
        <v>59</v>
      </c>
      <c r="C29" s="27"/>
      <c r="D29" s="27"/>
      <c r="E29" s="27"/>
      <c r="F29" s="27">
        <f t="shared" si="0"/>
        <v>0</v>
      </c>
    </row>
    <row r="30" spans="1:6" ht="14.25">
      <c r="A30" s="34" t="s">
        <v>60</v>
      </c>
      <c r="B30" s="37" t="s">
        <v>61</v>
      </c>
      <c r="C30" s="27"/>
      <c r="D30" s="27"/>
      <c r="E30" s="27"/>
      <c r="F30" s="27">
        <f t="shared" si="0"/>
        <v>0</v>
      </c>
    </row>
    <row r="31" spans="1:6" ht="14.25">
      <c r="A31" s="34" t="s">
        <v>62</v>
      </c>
      <c r="B31" s="37" t="s">
        <v>63</v>
      </c>
      <c r="C31" s="27"/>
      <c r="D31" s="27"/>
      <c r="E31" s="27"/>
      <c r="F31" s="27">
        <f t="shared" si="0"/>
        <v>0</v>
      </c>
    </row>
    <row r="32" spans="1:6" ht="14.25">
      <c r="A32" s="34" t="s">
        <v>64</v>
      </c>
      <c r="B32" s="37" t="s">
        <v>65</v>
      </c>
      <c r="C32" s="27"/>
      <c r="D32" s="27"/>
      <c r="E32" s="27"/>
      <c r="F32" s="27">
        <f t="shared" si="0"/>
        <v>0</v>
      </c>
    </row>
    <row r="33" spans="1:6" ht="14.25">
      <c r="A33" s="34" t="s">
        <v>66</v>
      </c>
      <c r="B33" s="37" t="s">
        <v>67</v>
      </c>
      <c r="C33" s="27"/>
      <c r="D33" s="27"/>
      <c r="E33" s="27"/>
      <c r="F33" s="27">
        <f t="shared" si="0"/>
        <v>0</v>
      </c>
    </row>
    <row r="34" spans="1:6" ht="14.25">
      <c r="A34" s="34" t="s">
        <v>68</v>
      </c>
      <c r="B34" s="37" t="s">
        <v>69</v>
      </c>
      <c r="C34" s="27"/>
      <c r="D34" s="27"/>
      <c r="E34" s="27"/>
      <c r="F34" s="27">
        <f t="shared" si="0"/>
        <v>0</v>
      </c>
    </row>
    <row r="35" spans="1:6" ht="14.25">
      <c r="A35" s="34" t="s">
        <v>70</v>
      </c>
      <c r="B35" s="26" t="s">
        <v>72</v>
      </c>
      <c r="C35" s="27"/>
      <c r="D35" s="27"/>
      <c r="E35" s="27"/>
      <c r="F35" s="27">
        <f t="shared" si="0"/>
        <v>0</v>
      </c>
    </row>
    <row r="36" spans="1:6" ht="14.25">
      <c r="A36" s="34" t="s">
        <v>79</v>
      </c>
      <c r="B36" s="26" t="s">
        <v>71</v>
      </c>
      <c r="C36" s="27"/>
      <c r="D36" s="27"/>
      <c r="E36" s="27"/>
      <c r="F36" s="27">
        <f t="shared" si="0"/>
        <v>0</v>
      </c>
    </row>
    <row r="37" spans="1:6" ht="14.25">
      <c r="A37" s="34" t="s">
        <v>80</v>
      </c>
      <c r="B37" s="34" t="s">
        <v>81</v>
      </c>
      <c r="C37" s="27"/>
      <c r="D37" s="27"/>
      <c r="E37" s="27"/>
      <c r="F37" s="27">
        <f t="shared" si="0"/>
        <v>0</v>
      </c>
    </row>
    <row r="38" spans="1:6" ht="14.25">
      <c r="A38" s="25"/>
      <c r="B38" s="34" t="s">
        <v>73</v>
      </c>
      <c r="C38" s="20">
        <f>SUM(C5:C37)</f>
        <v>0</v>
      </c>
      <c r="D38" s="20">
        <f>SUM(D5:D37)</f>
        <v>0</v>
      </c>
      <c r="E38" s="20">
        <f>SUM(E5:E37)</f>
        <v>0</v>
      </c>
      <c r="F38" s="20">
        <f>SUM(F5:F37)</f>
        <v>0</v>
      </c>
    </row>
  </sheetData>
  <sheetProtection/>
  <mergeCells count="5">
    <mergeCell ref="A1:F1"/>
    <mergeCell ref="C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1">
      <selection activeCell="A2" sqref="A2:J2"/>
    </sheetView>
  </sheetViews>
  <sheetFormatPr defaultColWidth="9.00390625" defaultRowHeight="14.25"/>
  <cols>
    <col min="1" max="1" width="6.875" style="0" customWidth="1"/>
    <col min="2" max="2" width="39.125" style="0" customWidth="1"/>
    <col min="4" max="4" width="10.375" style="0" customWidth="1"/>
    <col min="5" max="5" width="11.125" style="0" customWidth="1"/>
    <col min="6" max="6" width="18.75390625" style="0" customWidth="1"/>
    <col min="7" max="7" width="12.25390625" style="0" customWidth="1"/>
    <col min="10" max="10" width="12.625" style="0" customWidth="1"/>
  </cols>
  <sheetData>
    <row r="1" spans="1:10" ht="21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>
      <c r="A2" s="47" t="s">
        <v>83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50" t="s">
        <v>1</v>
      </c>
      <c r="B3" s="50" t="s">
        <v>84</v>
      </c>
      <c r="C3" s="48" t="s">
        <v>85</v>
      </c>
      <c r="D3" s="49"/>
      <c r="E3" s="50" t="s">
        <v>86</v>
      </c>
      <c r="F3" s="50" t="s">
        <v>87</v>
      </c>
      <c r="G3" s="52" t="s">
        <v>88</v>
      </c>
      <c r="H3" s="48" t="s">
        <v>89</v>
      </c>
      <c r="I3" s="49"/>
      <c r="J3" s="54" t="s">
        <v>2</v>
      </c>
    </row>
    <row r="4" spans="1:10" ht="14.25">
      <c r="A4" s="51"/>
      <c r="B4" s="51"/>
      <c r="C4" s="2" t="s">
        <v>90</v>
      </c>
      <c r="D4" s="2" t="s">
        <v>91</v>
      </c>
      <c r="E4" s="51"/>
      <c r="F4" s="51"/>
      <c r="G4" s="53"/>
      <c r="H4" s="2" t="s">
        <v>92</v>
      </c>
      <c r="I4" s="2" t="s">
        <v>91</v>
      </c>
      <c r="J4" s="54"/>
    </row>
    <row r="5" spans="1:10" ht="14.25">
      <c r="A5" s="3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3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3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4.25">
      <c r="A8" s="3">
        <v>4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3">
        <v>5</v>
      </c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3">
        <v>6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3">
        <v>8</v>
      </c>
      <c r="B12" s="4"/>
      <c r="C12" s="4"/>
      <c r="D12" s="4"/>
      <c r="E12" s="21"/>
      <c r="F12" s="4"/>
      <c r="G12" s="4"/>
      <c r="H12" s="4"/>
      <c r="I12" s="4"/>
      <c r="J12" s="4"/>
    </row>
    <row r="13" spans="1:10" ht="14.25">
      <c r="A13" s="3">
        <v>9</v>
      </c>
      <c r="B13" s="4"/>
      <c r="C13" s="4"/>
      <c r="D13" s="4"/>
      <c r="E13" s="22"/>
      <c r="F13" s="4"/>
      <c r="G13" s="4"/>
      <c r="H13" s="4"/>
      <c r="I13" s="4"/>
      <c r="J13" s="4"/>
    </row>
    <row r="14" spans="1:10" ht="14.25">
      <c r="A14" s="3">
        <v>10</v>
      </c>
      <c r="B14" s="4"/>
      <c r="C14" s="4"/>
      <c r="D14" s="4"/>
      <c r="E14" s="22"/>
      <c r="F14" s="4"/>
      <c r="G14" s="4"/>
      <c r="H14" s="4"/>
      <c r="I14" s="4"/>
      <c r="J14" s="4"/>
    </row>
    <row r="15" spans="1:10" ht="14.25">
      <c r="A15" s="3">
        <v>11</v>
      </c>
      <c r="B15" s="4"/>
      <c r="C15" s="4"/>
      <c r="D15" s="4"/>
      <c r="E15" s="22"/>
      <c r="F15" s="4"/>
      <c r="G15" s="4"/>
      <c r="H15" s="4"/>
      <c r="I15" s="4"/>
      <c r="J15" s="4"/>
    </row>
    <row r="16" spans="1:10" ht="14.25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4.25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4.25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s="3">
        <v>16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>
      <c r="A21" s="3">
        <v>17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3">
        <v>18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3">
        <v>19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3">
        <v>20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20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20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10">
    <mergeCell ref="A1:J1"/>
    <mergeCell ref="A2:J2"/>
    <mergeCell ref="C3:D3"/>
    <mergeCell ref="H3:I3"/>
    <mergeCell ref="A3:A4"/>
    <mergeCell ref="B3:B4"/>
    <mergeCell ref="E3:E4"/>
    <mergeCell ref="F3:F4"/>
    <mergeCell ref="G3:G4"/>
    <mergeCell ref="J3:J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4.625" style="0" customWidth="1"/>
    <col min="2" max="2" width="24.375" style="0" customWidth="1"/>
    <col min="3" max="3" width="17.875" style="0" customWidth="1"/>
    <col min="4" max="4" width="11.625" style="0" customWidth="1"/>
    <col min="5" max="5" width="6.375" style="0" customWidth="1"/>
    <col min="6" max="6" width="7.625" style="0" customWidth="1"/>
    <col min="8" max="8" width="8.00390625" style="0" customWidth="1"/>
    <col min="9" max="9" width="11.625" style="0" customWidth="1"/>
    <col min="10" max="10" width="16.625" style="0" customWidth="1"/>
    <col min="11" max="11" width="21.00390625" style="0" bestFit="1" customWidth="1"/>
    <col min="12" max="12" width="14.00390625" style="0" customWidth="1"/>
  </cols>
  <sheetData>
    <row r="1" spans="1:12" ht="20.25">
      <c r="A1" s="56" t="s">
        <v>148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4.25">
      <c r="A2" s="50" t="s">
        <v>1</v>
      </c>
      <c r="B2" s="50" t="s">
        <v>98</v>
      </c>
      <c r="C2" s="50" t="s">
        <v>99</v>
      </c>
      <c r="D2" s="48" t="s">
        <v>100</v>
      </c>
      <c r="E2" s="55"/>
      <c r="F2" s="55"/>
      <c r="G2" s="55"/>
      <c r="H2" s="49"/>
      <c r="I2" s="52" t="s">
        <v>101</v>
      </c>
      <c r="J2" s="50" t="s">
        <v>102</v>
      </c>
      <c r="K2" s="50" t="s">
        <v>103</v>
      </c>
      <c r="L2" s="54" t="s">
        <v>2</v>
      </c>
    </row>
    <row r="3" spans="1:12" ht="27">
      <c r="A3" s="51"/>
      <c r="B3" s="51"/>
      <c r="C3" s="51"/>
      <c r="D3" s="6" t="s">
        <v>104</v>
      </c>
      <c r="E3" s="6" t="s">
        <v>105</v>
      </c>
      <c r="F3" s="6" t="s">
        <v>106</v>
      </c>
      <c r="G3" s="6" t="s">
        <v>107</v>
      </c>
      <c r="H3" s="6" t="s">
        <v>108</v>
      </c>
      <c r="I3" s="53"/>
      <c r="J3" s="51"/>
      <c r="K3" s="51"/>
      <c r="L3" s="54"/>
    </row>
    <row r="4" spans="1:12" ht="27">
      <c r="A4" s="57">
        <v>1</v>
      </c>
      <c r="B4" s="7" t="s">
        <v>109</v>
      </c>
      <c r="C4" s="58" t="s">
        <v>110</v>
      </c>
      <c r="D4" s="58" t="s">
        <v>93</v>
      </c>
      <c r="E4" s="8"/>
      <c r="F4" s="58"/>
      <c r="G4" s="58"/>
      <c r="H4" s="58"/>
      <c r="I4" s="58">
        <v>30</v>
      </c>
      <c r="J4" s="17" t="s">
        <v>111</v>
      </c>
      <c r="K4" s="58" t="s">
        <v>112</v>
      </c>
      <c r="L4" s="58"/>
    </row>
    <row r="5" spans="1:12" ht="27">
      <c r="A5" s="57">
        <v>2</v>
      </c>
      <c r="B5" s="7" t="s">
        <v>113</v>
      </c>
      <c r="C5" s="58" t="s">
        <v>110</v>
      </c>
      <c r="D5" s="58"/>
      <c r="E5" s="9" t="s">
        <v>93</v>
      </c>
      <c r="F5" s="58"/>
      <c r="G5" s="58"/>
      <c r="H5" s="58"/>
      <c r="I5" s="58">
        <v>30</v>
      </c>
      <c r="J5" s="17" t="s">
        <v>114</v>
      </c>
      <c r="K5" s="58" t="s">
        <v>115</v>
      </c>
      <c r="L5" s="58" t="s">
        <v>116</v>
      </c>
    </row>
    <row r="6" spans="1:12" ht="27">
      <c r="A6" s="57">
        <v>3</v>
      </c>
      <c r="B6" s="7" t="s">
        <v>117</v>
      </c>
      <c r="C6" s="58" t="s">
        <v>94</v>
      </c>
      <c r="D6" s="58" t="s">
        <v>95</v>
      </c>
      <c r="E6" s="8"/>
      <c r="F6" s="58"/>
      <c r="G6" s="58"/>
      <c r="H6" s="58"/>
      <c r="I6" s="58">
        <v>250</v>
      </c>
      <c r="J6" s="17" t="s">
        <v>118</v>
      </c>
      <c r="K6" s="58" t="s">
        <v>119</v>
      </c>
      <c r="L6" s="58" t="s">
        <v>9</v>
      </c>
    </row>
    <row r="7" spans="1:12" ht="27">
      <c r="A7" s="57">
        <v>5</v>
      </c>
      <c r="B7" s="59" t="s">
        <v>120</v>
      </c>
      <c r="C7" s="58" t="s">
        <v>121</v>
      </c>
      <c r="D7" s="58"/>
      <c r="E7" s="58"/>
      <c r="F7" s="58"/>
      <c r="G7" s="58"/>
      <c r="H7" s="58"/>
      <c r="I7" s="58"/>
      <c r="J7" s="58" t="s">
        <v>122</v>
      </c>
      <c r="K7" s="58"/>
      <c r="L7" s="58"/>
    </row>
    <row r="8" spans="1:12" ht="27">
      <c r="A8" s="57">
        <v>6</v>
      </c>
      <c r="B8" s="60" t="s">
        <v>123</v>
      </c>
      <c r="C8" s="58" t="s">
        <v>124</v>
      </c>
      <c r="D8" s="9" t="s">
        <v>93</v>
      </c>
      <c r="E8" s="58"/>
      <c r="F8" s="58"/>
      <c r="G8" s="58"/>
      <c r="H8" s="58"/>
      <c r="I8" s="58">
        <v>500</v>
      </c>
      <c r="J8" s="58" t="s">
        <v>125</v>
      </c>
      <c r="K8" s="61" t="s">
        <v>126</v>
      </c>
      <c r="L8" s="58" t="s">
        <v>9</v>
      </c>
    </row>
    <row r="9" spans="1:12" ht="40.5">
      <c r="A9" s="62">
        <v>7</v>
      </c>
      <c r="B9" s="63" t="s">
        <v>127</v>
      </c>
      <c r="C9" s="64" t="s">
        <v>128</v>
      </c>
      <c r="D9" s="58" t="s">
        <v>129</v>
      </c>
      <c r="E9" s="58"/>
      <c r="F9" s="58"/>
      <c r="G9" s="58"/>
      <c r="H9" s="58"/>
      <c r="I9" s="58">
        <v>250</v>
      </c>
      <c r="J9" s="58" t="s">
        <v>130</v>
      </c>
      <c r="K9" s="58" t="s">
        <v>131</v>
      </c>
      <c r="L9" s="58" t="s">
        <v>132</v>
      </c>
    </row>
    <row r="10" spans="1:12" ht="57" customHeight="1">
      <c r="A10" s="62">
        <v>8</v>
      </c>
      <c r="B10" s="10" t="s">
        <v>133</v>
      </c>
      <c r="C10" s="65" t="s">
        <v>134</v>
      </c>
      <c r="D10" s="9" t="s">
        <v>129</v>
      </c>
      <c r="E10" s="8"/>
      <c r="F10" s="58"/>
      <c r="G10" s="58"/>
      <c r="H10" s="58"/>
      <c r="I10" s="58">
        <v>250</v>
      </c>
      <c r="J10" s="17" t="s">
        <v>130</v>
      </c>
      <c r="K10" s="58" t="s">
        <v>135</v>
      </c>
      <c r="L10" s="58" t="s">
        <v>136</v>
      </c>
    </row>
    <row r="11" spans="1:12" ht="24">
      <c r="A11" s="57">
        <v>9</v>
      </c>
      <c r="B11" s="11" t="s">
        <v>137</v>
      </c>
      <c r="C11" s="57" t="s">
        <v>138</v>
      </c>
      <c r="D11" s="57" t="s">
        <v>95</v>
      </c>
      <c r="E11" s="66"/>
      <c r="F11" s="57"/>
      <c r="G11" s="57"/>
      <c r="H11" s="57"/>
      <c r="I11" s="57">
        <v>316</v>
      </c>
      <c r="J11" s="18" t="s">
        <v>139</v>
      </c>
      <c r="K11" s="57" t="s">
        <v>140</v>
      </c>
      <c r="L11" s="57" t="s">
        <v>9</v>
      </c>
    </row>
    <row r="12" spans="1:12" ht="40.5">
      <c r="A12" s="67">
        <v>10</v>
      </c>
      <c r="B12" s="60" t="s">
        <v>141</v>
      </c>
      <c r="C12" s="60" t="s">
        <v>96</v>
      </c>
      <c r="D12" s="60" t="s">
        <v>142</v>
      </c>
      <c r="E12" s="60"/>
      <c r="F12" s="60"/>
      <c r="G12" s="60"/>
      <c r="H12" s="60"/>
      <c r="I12" s="60">
        <v>300</v>
      </c>
      <c r="J12" s="60" t="s">
        <v>143</v>
      </c>
      <c r="K12" s="60" t="s">
        <v>144</v>
      </c>
      <c r="L12" s="60"/>
    </row>
    <row r="13" spans="1:12" ht="27">
      <c r="A13" s="57">
        <v>11</v>
      </c>
      <c r="B13" s="58" t="s">
        <v>145</v>
      </c>
      <c r="C13" s="58" t="s">
        <v>97</v>
      </c>
      <c r="D13" s="58" t="s">
        <v>146</v>
      </c>
      <c r="E13" s="58"/>
      <c r="F13" s="58"/>
      <c r="G13" s="58"/>
      <c r="H13" s="58"/>
      <c r="I13" s="58">
        <v>20</v>
      </c>
      <c r="J13" s="58" t="s">
        <v>130</v>
      </c>
      <c r="K13" s="58" t="s">
        <v>147</v>
      </c>
      <c r="L13" s="58"/>
    </row>
    <row r="14" spans="1:12" s="1" customFormat="1" ht="14.25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s="1" customFormat="1" ht="14.25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" customFormat="1" ht="14.2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s="1" customFormat="1" ht="14.2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1" customFormat="1" ht="14.25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1" customFormat="1" ht="14.25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s="1" customFormat="1" ht="14.2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s="1" customFormat="1" ht="14.25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s="1" customFormat="1" ht="14.25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" customFormat="1" ht="14.2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1" customFormat="1" ht="14.25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" customFormat="1" ht="14.25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1" customFormat="1" ht="14.2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1" customFormat="1" ht="14.25">
      <c r="A27" s="5"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1" customFormat="1" ht="14.2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1" customFormat="1" ht="14.25">
      <c r="A29" s="5"/>
      <c r="B29" s="14"/>
      <c r="C29" s="14"/>
      <c r="E29" s="15"/>
      <c r="F29" s="13"/>
      <c r="G29" s="13"/>
      <c r="H29" s="13"/>
      <c r="I29" s="13"/>
      <c r="J29" s="13"/>
      <c r="K29" s="14"/>
      <c r="L29" s="13"/>
    </row>
    <row r="30" spans="1:12" s="1" customFormat="1" ht="14.25">
      <c r="A30" s="5"/>
      <c r="C30" s="13"/>
      <c r="D30" s="13"/>
      <c r="E30" s="15"/>
      <c r="F30" s="13"/>
      <c r="G30" s="13"/>
      <c r="H30" s="13"/>
      <c r="I30" s="13"/>
      <c r="J30" s="13"/>
      <c r="K30" s="19"/>
      <c r="L30" s="13"/>
    </row>
    <row r="31" spans="1:12" s="1" customFormat="1" ht="14.25">
      <c r="A31" s="5"/>
      <c r="C31" s="13"/>
      <c r="D31" s="13"/>
      <c r="E31" s="15"/>
      <c r="F31" s="13"/>
      <c r="G31" s="13"/>
      <c r="H31" s="13"/>
      <c r="I31" s="13"/>
      <c r="J31" s="13"/>
      <c r="K31" s="19"/>
      <c r="L31" s="13"/>
    </row>
    <row r="32" spans="1:12" s="1" customFormat="1" ht="14.25">
      <c r="A32" s="5"/>
      <c r="B32" s="13"/>
      <c r="C32" s="13"/>
      <c r="D32" s="13"/>
      <c r="E32" s="13"/>
      <c r="F32" s="16"/>
      <c r="G32" s="13"/>
      <c r="H32" s="13"/>
      <c r="I32" s="13"/>
      <c r="J32" s="13"/>
      <c r="K32" s="19"/>
      <c r="L32" s="13"/>
    </row>
  </sheetData>
  <sheetProtection/>
  <mergeCells count="9">
    <mergeCell ref="A1:L1"/>
    <mergeCell ref="L2:L3"/>
    <mergeCell ref="D2:H2"/>
    <mergeCell ref="A2:A3"/>
    <mergeCell ref="B2:B3"/>
    <mergeCell ref="C2:C3"/>
    <mergeCell ref="I2:I3"/>
    <mergeCell ref="J2:J3"/>
    <mergeCell ref="K2:K3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雨薇在线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PC</cp:lastModifiedBy>
  <cp:lastPrinted>2006-11-28T01:14:54Z</cp:lastPrinted>
  <dcterms:created xsi:type="dcterms:W3CDTF">2006-11-28T00:47:42Z</dcterms:created>
  <dcterms:modified xsi:type="dcterms:W3CDTF">2016-10-18T08:58:38Z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